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9720" windowHeight="6750" tabRatio="997"/>
  </bookViews>
  <sheets>
    <sheet name="RESUMEN" sheetId="25" r:id="rId1"/>
  </sheets>
  <calcPr calcId="144525"/>
</workbook>
</file>

<file path=xl/calcChain.xml><?xml version="1.0" encoding="utf-8"?>
<calcChain xmlns="http://schemas.openxmlformats.org/spreadsheetml/2006/main">
  <c r="C34" i="25" l="1"/>
  <c r="D32" i="25"/>
  <c r="E32" i="25" s="1"/>
  <c r="D31" i="25"/>
  <c r="E31" i="25" s="1"/>
  <c r="D30" i="25"/>
  <c r="E30" i="25" s="1"/>
  <c r="D29" i="25"/>
  <c r="E29" i="25" s="1"/>
  <c r="D28" i="25"/>
  <c r="E28" i="25" s="1"/>
  <c r="D27" i="25"/>
  <c r="E27" i="25" s="1"/>
  <c r="D26" i="25"/>
  <c r="E26" i="25" s="1"/>
  <c r="D25" i="25"/>
  <c r="E25" i="25" s="1"/>
  <c r="D24" i="25"/>
  <c r="D34" i="25" l="1"/>
  <c r="E24" i="25"/>
  <c r="E34" i="25" s="1"/>
  <c r="C16" i="25" l="1"/>
  <c r="D14" i="25"/>
  <c r="E14" i="25" s="1"/>
  <c r="D13" i="25"/>
  <c r="E13" i="25" s="1"/>
  <c r="D12" i="25"/>
  <c r="E12" i="25" s="1"/>
  <c r="D11" i="25"/>
  <c r="E11" i="25" s="1"/>
  <c r="D10" i="25"/>
  <c r="E10" i="25" s="1"/>
  <c r="D9" i="25"/>
  <c r="E9" i="25" s="1"/>
  <c r="D8" i="25"/>
  <c r="E8" i="25" s="1"/>
  <c r="E16" i="25" l="1"/>
  <c r="D16" i="25"/>
</calcChain>
</file>

<file path=xl/sharedStrings.xml><?xml version="1.0" encoding="utf-8"?>
<sst xmlns="http://schemas.openxmlformats.org/spreadsheetml/2006/main" count="40" uniqueCount="29">
  <si>
    <t>FORMA DE PAGO</t>
  </si>
  <si>
    <t>FACT. Nº</t>
  </si>
  <si>
    <t>FECHA F.</t>
  </si>
  <si>
    <t>BASE IMP.</t>
  </si>
  <si>
    <t>I.V.A.</t>
  </si>
  <si>
    <t>D.P.</t>
  </si>
  <si>
    <t xml:space="preserve">FECHA P. </t>
  </si>
  <si>
    <t>TOTAL TRIM.</t>
  </si>
  <si>
    <t>OBSERVACION</t>
  </si>
  <si>
    <t>TOTAL</t>
  </si>
  <si>
    <t>TOTAL AÑO 2022</t>
  </si>
  <si>
    <t>22-36</t>
  </si>
  <si>
    <t>22-44</t>
  </si>
  <si>
    <t>22-53</t>
  </si>
  <si>
    <t>22-65</t>
  </si>
  <si>
    <t>22-82</t>
  </si>
  <si>
    <t>22-94</t>
  </si>
  <si>
    <t xml:space="preserve"> AÑO 2023</t>
  </si>
  <si>
    <t>TOTAL AÑO 2023</t>
  </si>
  <si>
    <t>23-006</t>
  </si>
  <si>
    <t>pagare vto. 26-12-22 cobrado</t>
  </si>
  <si>
    <t>23-017</t>
  </si>
  <si>
    <t>23-026</t>
  </si>
  <si>
    <t>pagare vto. 25-5-23</t>
  </si>
  <si>
    <t>pagare vto. 26-6-23</t>
  </si>
  <si>
    <t>23-035</t>
  </si>
  <si>
    <t>ANULADO</t>
  </si>
  <si>
    <t>23-045</t>
  </si>
  <si>
    <t>23-052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</si>
</sst>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\-yy;@"/>
    <numFmt numFmtId="165" formatCode="dd/mm/yy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0"/>
      <color indexed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49" fontId="1" fillId="0" borderId="0" xfId="0" applyNumberFormat="1" applyFont="1"/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0" fillId="0" borderId="0" xfId="0" applyNumberFormat="1" applyAlignment="1">
      <alignment horizontal="left"/>
    </xf>
    <xf numFmtId="164" fontId="0" fillId="0" borderId="0" xfId="0" applyNumberFormat="1"/>
    <xf numFmtId="4" fontId="0" fillId="0" borderId="0" xfId="0" applyNumberFormat="1"/>
    <xf numFmtId="165" fontId="5" fillId="0" borderId="0" xfId="0" applyNumberFormat="1" applyFont="1"/>
    <xf numFmtId="49" fontId="0" fillId="0" borderId="0" xfId="0" applyNumberFormat="1"/>
    <xf numFmtId="14" fontId="0" fillId="0" borderId="0" xfId="0" applyNumberFormat="1"/>
    <xf numFmtId="165" fontId="0" fillId="0" borderId="0" xfId="0" applyNumberFormat="1"/>
    <xf numFmtId="0" fontId="2" fillId="0" borderId="1" xfId="0" applyFont="1" applyBorder="1"/>
    <xf numFmtId="14" fontId="0" fillId="0" borderId="1" xfId="0" applyNumberFormat="1" applyBorder="1"/>
    <xf numFmtId="4" fontId="0" fillId="0" borderId="1" xfId="0" applyNumberFormat="1" applyBorder="1"/>
    <xf numFmtId="165" fontId="0" fillId="0" borderId="1" xfId="0" applyNumberForma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00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topLeftCell="A13" zoomScale="110" zoomScaleNormal="110" workbookViewId="0">
      <selection activeCell="H33" sqref="H33"/>
    </sheetView>
  </sheetViews>
  <sheetFormatPr baseColWidth="10" defaultRowHeight="12.75" x14ac:dyDescent="0.2"/>
  <cols>
    <col min="1" max="1" width="10.28515625" customWidth="1"/>
    <col min="2" max="2" width="9.7109375" customWidth="1"/>
    <col min="3" max="3" width="9.85546875" customWidth="1"/>
    <col min="5" max="5" width="9.85546875" style="2" customWidth="1"/>
  </cols>
  <sheetData>
    <row r="2" spans="1:9" x14ac:dyDescent="0.2">
      <c r="A2" s="2" t="s">
        <v>0</v>
      </c>
      <c r="B2" s="2"/>
      <c r="C2" s="3"/>
      <c r="D2" s="2"/>
      <c r="F2" s="2"/>
      <c r="G2" s="2"/>
      <c r="H2" s="2"/>
      <c r="I2" s="2"/>
    </row>
    <row r="4" spans="1:9" x14ac:dyDescent="0.2">
      <c r="A4" s="2"/>
      <c r="B4" s="2"/>
      <c r="C4" s="2"/>
      <c r="D4" s="2"/>
      <c r="E4" s="4">
        <v>2022</v>
      </c>
      <c r="F4" s="4"/>
      <c r="G4" s="2"/>
      <c r="H4" s="2"/>
      <c r="I4" s="2"/>
    </row>
    <row r="5" spans="1:9" x14ac:dyDescent="0.2">
      <c r="A5" s="2"/>
      <c r="B5" s="2"/>
      <c r="C5" s="5"/>
      <c r="D5" s="18"/>
      <c r="E5" s="18"/>
      <c r="F5" s="18"/>
      <c r="G5" s="18"/>
      <c r="H5" s="18"/>
      <c r="I5" s="2"/>
    </row>
    <row r="6" spans="1:9" x14ac:dyDescent="0.2">
      <c r="A6" s="18" t="s">
        <v>1</v>
      </c>
      <c r="B6" s="18" t="s">
        <v>2</v>
      </c>
      <c r="C6" s="18" t="s">
        <v>3</v>
      </c>
      <c r="D6" s="18" t="s">
        <v>4</v>
      </c>
      <c r="E6" s="18" t="s">
        <v>9</v>
      </c>
      <c r="F6" s="18" t="s">
        <v>5</v>
      </c>
      <c r="G6" s="18" t="s">
        <v>6</v>
      </c>
      <c r="H6" s="6" t="s">
        <v>7</v>
      </c>
      <c r="I6" s="6" t="s">
        <v>8</v>
      </c>
    </row>
    <row r="7" spans="1:9" x14ac:dyDescent="0.2">
      <c r="A7" s="2"/>
      <c r="B7" s="2"/>
      <c r="C7" s="2"/>
      <c r="D7" s="2"/>
      <c r="F7" s="2"/>
      <c r="G7" s="2"/>
      <c r="H7" s="2"/>
      <c r="I7" s="2"/>
    </row>
    <row r="8" spans="1:9" x14ac:dyDescent="0.2">
      <c r="A8" s="1" t="s">
        <v>11</v>
      </c>
      <c r="B8" s="7">
        <v>44771</v>
      </c>
      <c r="C8" s="8">
        <v>372</v>
      </c>
      <c r="D8" s="8">
        <f t="shared" ref="D8:D14" si="0">C8*21/100</f>
        <v>78.12</v>
      </c>
      <c r="E8" s="8">
        <f t="shared" ref="E8:E14" si="1">SUM(C8:D8)</f>
        <v>450.12</v>
      </c>
      <c r="F8" s="8"/>
      <c r="G8" s="9" t="s">
        <v>20</v>
      </c>
      <c r="H8" s="8"/>
      <c r="I8" s="2"/>
    </row>
    <row r="9" spans="1:9" x14ac:dyDescent="0.2">
      <c r="A9" s="1" t="s">
        <v>12</v>
      </c>
      <c r="B9" s="7">
        <v>44804</v>
      </c>
      <c r="C9" s="8">
        <v>350</v>
      </c>
      <c r="D9" s="8">
        <f t="shared" si="0"/>
        <v>73.5</v>
      </c>
      <c r="E9" s="8">
        <f t="shared" si="1"/>
        <v>423.5</v>
      </c>
      <c r="F9" s="8"/>
    </row>
    <row r="10" spans="1:9" x14ac:dyDescent="0.2">
      <c r="A10" s="1" t="s">
        <v>13</v>
      </c>
      <c r="B10" s="7">
        <v>44834</v>
      </c>
      <c r="C10" s="8">
        <v>350</v>
      </c>
      <c r="D10" s="8">
        <f t="shared" si="0"/>
        <v>73.5</v>
      </c>
      <c r="E10" s="8">
        <f t="shared" si="1"/>
        <v>423.5</v>
      </c>
      <c r="F10" s="8"/>
      <c r="G10" s="9" t="s">
        <v>23</v>
      </c>
      <c r="H10" s="8"/>
      <c r="I10" s="2" t="s">
        <v>26</v>
      </c>
    </row>
    <row r="11" spans="1:9" x14ac:dyDescent="0.2">
      <c r="A11" s="1" t="s">
        <v>14</v>
      </c>
      <c r="B11" s="7">
        <v>44865</v>
      </c>
      <c r="C11" s="8">
        <v>350</v>
      </c>
      <c r="D11" s="8">
        <f t="shared" si="0"/>
        <v>73.5</v>
      </c>
      <c r="E11" s="8">
        <f t="shared" si="1"/>
        <v>423.5</v>
      </c>
      <c r="F11" s="8"/>
      <c r="G11" s="9" t="s">
        <v>24</v>
      </c>
      <c r="H11" s="8"/>
      <c r="I11" s="2" t="s">
        <v>26</v>
      </c>
    </row>
    <row r="12" spans="1:9" x14ac:dyDescent="0.2">
      <c r="A12" s="1" t="s">
        <v>15</v>
      </c>
      <c r="B12" s="7">
        <v>44895</v>
      </c>
      <c r="C12" s="8">
        <v>350</v>
      </c>
      <c r="D12" s="8">
        <f t="shared" si="0"/>
        <v>73.5</v>
      </c>
      <c r="E12" s="8">
        <f t="shared" si="1"/>
        <v>423.5</v>
      </c>
      <c r="F12" s="8"/>
      <c r="G12" s="9"/>
      <c r="H12" s="8"/>
      <c r="I12" s="2"/>
    </row>
    <row r="13" spans="1:9" x14ac:dyDescent="0.2">
      <c r="A13" s="1" t="s">
        <v>16</v>
      </c>
      <c r="B13" s="7">
        <v>44926</v>
      </c>
      <c r="C13" s="8">
        <v>350</v>
      </c>
      <c r="D13" s="8">
        <f t="shared" si="0"/>
        <v>73.5</v>
      </c>
      <c r="E13" s="8">
        <f t="shared" si="1"/>
        <v>423.5</v>
      </c>
      <c r="F13" s="8"/>
      <c r="G13" s="9"/>
      <c r="H13" s="8"/>
      <c r="I13" s="2"/>
    </row>
    <row r="14" spans="1:9" x14ac:dyDescent="0.2">
      <c r="A14" s="10"/>
      <c r="B14" s="7"/>
      <c r="C14" s="8"/>
      <c r="D14" s="8">
        <f t="shared" si="0"/>
        <v>0</v>
      </c>
      <c r="E14" s="8">
        <f t="shared" si="1"/>
        <v>0</v>
      </c>
      <c r="F14" s="8"/>
      <c r="G14" s="9"/>
      <c r="H14" s="8"/>
      <c r="I14" s="2"/>
    </row>
    <row r="15" spans="1:9" x14ac:dyDescent="0.2">
      <c r="A15" s="2"/>
      <c r="B15" s="11"/>
      <c r="C15" s="8"/>
      <c r="D15" s="8"/>
      <c r="E15" s="8"/>
      <c r="F15" s="8"/>
      <c r="G15" s="12"/>
      <c r="H15" s="8"/>
      <c r="I15" s="2"/>
    </row>
    <row r="16" spans="1:9" x14ac:dyDescent="0.2">
      <c r="A16" s="13" t="s">
        <v>10</v>
      </c>
      <c r="B16" s="14"/>
      <c r="C16" s="15">
        <f>SUM(C8:C14)</f>
        <v>2122</v>
      </c>
      <c r="D16" s="15">
        <f>SUM(D8:D14)</f>
        <v>445.62</v>
      </c>
      <c r="E16" s="15">
        <f>SUM(E8:E14)</f>
        <v>2567.62</v>
      </c>
      <c r="F16" s="15"/>
      <c r="G16" s="16"/>
      <c r="H16" s="15"/>
      <c r="I16" s="17"/>
    </row>
    <row r="18" spans="1:10" x14ac:dyDescent="0.2">
      <c r="A18" s="2" t="s">
        <v>0</v>
      </c>
      <c r="B18" s="2"/>
      <c r="C18" s="3"/>
      <c r="D18" s="2"/>
      <c r="F18" s="2"/>
      <c r="G18" s="2"/>
      <c r="H18" s="2"/>
      <c r="I18" s="2"/>
      <c r="J18" s="2"/>
    </row>
    <row r="19" spans="1:10" x14ac:dyDescent="0.2">
      <c r="A19" s="2"/>
      <c r="B19" s="2"/>
      <c r="C19" s="2"/>
      <c r="D19" s="2"/>
      <c r="F19" s="2"/>
      <c r="G19" s="2"/>
      <c r="H19" s="2"/>
      <c r="I19" s="2"/>
      <c r="J19" s="2"/>
    </row>
    <row r="20" spans="1:10" x14ac:dyDescent="0.2">
      <c r="A20" s="2"/>
      <c r="B20" s="2"/>
      <c r="C20" s="2"/>
      <c r="D20" s="2"/>
      <c r="E20" s="4" t="s">
        <v>17</v>
      </c>
      <c r="F20" s="4"/>
      <c r="G20" s="2"/>
      <c r="H20" s="2"/>
      <c r="I20" s="2"/>
      <c r="J20" s="2"/>
    </row>
    <row r="21" spans="1:10" x14ac:dyDescent="0.2">
      <c r="A21" s="2"/>
      <c r="B21" s="2"/>
      <c r="C21" s="5"/>
      <c r="D21" s="19"/>
      <c r="E21" s="19"/>
      <c r="F21" s="19"/>
      <c r="G21" s="19"/>
      <c r="H21" s="19"/>
      <c r="I21" s="2"/>
      <c r="J21" s="2"/>
    </row>
    <row r="22" spans="1:10" x14ac:dyDescent="0.2">
      <c r="A22" s="19" t="s">
        <v>1</v>
      </c>
      <c r="B22" s="19" t="s">
        <v>2</v>
      </c>
      <c r="C22" s="19" t="s">
        <v>3</v>
      </c>
      <c r="D22" s="19" t="s">
        <v>4</v>
      </c>
      <c r="E22" s="19" t="s">
        <v>9</v>
      </c>
      <c r="F22" s="19" t="s">
        <v>5</v>
      </c>
      <c r="G22" s="19" t="s">
        <v>6</v>
      </c>
      <c r="H22" s="6" t="s">
        <v>7</v>
      </c>
      <c r="I22" s="6" t="s">
        <v>8</v>
      </c>
      <c r="J22" s="2"/>
    </row>
    <row r="23" spans="1:10" x14ac:dyDescent="0.2">
      <c r="A23" s="2"/>
      <c r="B23" s="2"/>
      <c r="C23" s="2"/>
      <c r="D23" s="2"/>
      <c r="F23" s="2"/>
      <c r="G23" s="2"/>
      <c r="H23" s="2"/>
      <c r="I23" s="2"/>
      <c r="J23" s="2"/>
    </row>
    <row r="24" spans="1:10" x14ac:dyDescent="0.2">
      <c r="A24" s="1" t="s">
        <v>19</v>
      </c>
      <c r="B24" s="7">
        <v>44957</v>
      </c>
      <c r="C24" s="8">
        <v>350</v>
      </c>
      <c r="D24" s="8">
        <f t="shared" ref="D24:D32" si="2">C24*21/100</f>
        <v>73.5</v>
      </c>
      <c r="E24" s="8">
        <f t="shared" ref="E24:E32" si="3">SUM(C24:D24)</f>
        <v>423.5</v>
      </c>
      <c r="F24" s="8"/>
      <c r="G24" s="9"/>
      <c r="H24" s="8"/>
      <c r="I24" s="2"/>
      <c r="J24" s="2"/>
    </row>
    <row r="25" spans="1:10" x14ac:dyDescent="0.2">
      <c r="A25" s="1" t="s">
        <v>21</v>
      </c>
      <c r="B25" s="7">
        <v>44985</v>
      </c>
      <c r="C25" s="8">
        <v>350</v>
      </c>
      <c r="D25" s="8">
        <f t="shared" si="2"/>
        <v>73.5</v>
      </c>
      <c r="E25" s="8">
        <f t="shared" si="3"/>
        <v>423.5</v>
      </c>
      <c r="F25" s="8"/>
      <c r="G25" s="9"/>
      <c r="H25" s="8"/>
      <c r="I25" s="2"/>
      <c r="J25" s="2"/>
    </row>
    <row r="26" spans="1:10" x14ac:dyDescent="0.2">
      <c r="A26" s="1" t="s">
        <v>22</v>
      </c>
      <c r="B26" s="7">
        <v>45016</v>
      </c>
      <c r="C26" s="8">
        <v>372.34</v>
      </c>
      <c r="D26" s="8">
        <f t="shared" si="2"/>
        <v>78.191399999999987</v>
      </c>
      <c r="E26" s="8">
        <f t="shared" si="3"/>
        <v>450.53139999999996</v>
      </c>
      <c r="F26" s="8"/>
      <c r="G26" s="9"/>
      <c r="H26" s="8"/>
      <c r="I26" s="2"/>
      <c r="J26" s="2"/>
    </row>
    <row r="27" spans="1:10" x14ac:dyDescent="0.2">
      <c r="A27" s="1" t="s">
        <v>25</v>
      </c>
      <c r="B27" s="7">
        <v>45044</v>
      </c>
      <c r="C27" s="8">
        <v>372.34</v>
      </c>
      <c r="D27" s="8">
        <f t="shared" si="2"/>
        <v>78.191399999999987</v>
      </c>
      <c r="E27" s="8">
        <f t="shared" si="3"/>
        <v>450.53139999999996</v>
      </c>
      <c r="F27" s="8"/>
      <c r="G27" s="9"/>
      <c r="H27" s="8"/>
      <c r="I27" s="2"/>
      <c r="J27" s="2"/>
    </row>
    <row r="28" spans="1:10" x14ac:dyDescent="0.2">
      <c r="A28" s="1" t="s">
        <v>27</v>
      </c>
      <c r="B28" s="7">
        <v>45077</v>
      </c>
      <c r="C28" s="8">
        <v>372.34</v>
      </c>
      <c r="D28" s="8">
        <f t="shared" si="2"/>
        <v>78.191399999999987</v>
      </c>
      <c r="E28" s="8">
        <f t="shared" si="3"/>
        <v>450.53139999999996</v>
      </c>
      <c r="F28" s="8"/>
      <c r="G28" s="9"/>
      <c r="H28" s="8"/>
      <c r="I28" s="2"/>
      <c r="J28" s="2"/>
    </row>
    <row r="29" spans="1:10" x14ac:dyDescent="0.2">
      <c r="A29" s="1" t="s">
        <v>28</v>
      </c>
      <c r="B29" s="7">
        <v>45082</v>
      </c>
      <c r="C29" s="8">
        <v>46.54</v>
      </c>
      <c r="D29" s="8">
        <f t="shared" si="2"/>
        <v>9.7734000000000005</v>
      </c>
      <c r="E29" s="8">
        <f t="shared" si="3"/>
        <v>56.313400000000001</v>
      </c>
      <c r="F29" s="8"/>
      <c r="G29" s="9"/>
      <c r="H29" s="8"/>
      <c r="I29" s="2"/>
      <c r="J29" s="2"/>
    </row>
    <row r="30" spans="1:10" x14ac:dyDescent="0.2">
      <c r="A30" s="2"/>
      <c r="B30" s="7"/>
      <c r="C30" s="8"/>
      <c r="D30" s="8">
        <f t="shared" si="2"/>
        <v>0</v>
      </c>
      <c r="E30" s="8">
        <f t="shared" si="3"/>
        <v>0</v>
      </c>
      <c r="F30" s="8"/>
      <c r="G30" s="9"/>
      <c r="H30" s="8"/>
      <c r="I30" s="2"/>
      <c r="J30" s="2"/>
    </row>
    <row r="31" spans="1:10" x14ac:dyDescent="0.2">
      <c r="A31" s="2"/>
      <c r="B31" s="7"/>
      <c r="C31" s="8"/>
      <c r="D31" s="8">
        <f t="shared" si="2"/>
        <v>0</v>
      </c>
      <c r="E31" s="8">
        <f t="shared" si="3"/>
        <v>0</v>
      </c>
      <c r="F31" s="8"/>
      <c r="G31" s="9"/>
      <c r="H31" s="8"/>
      <c r="I31" s="2"/>
      <c r="J31" s="2"/>
    </row>
    <row r="32" spans="1:10" x14ac:dyDescent="0.2">
      <c r="A32" s="2"/>
      <c r="B32" s="7"/>
      <c r="C32" s="8"/>
      <c r="D32" s="8">
        <f t="shared" si="2"/>
        <v>0</v>
      </c>
      <c r="E32" s="8">
        <f t="shared" si="3"/>
        <v>0</v>
      </c>
      <c r="F32" s="8"/>
      <c r="G32" s="9"/>
      <c r="H32" s="8"/>
      <c r="I32" s="2"/>
      <c r="J32" s="2"/>
    </row>
    <row r="33" spans="1:10" x14ac:dyDescent="0.2">
      <c r="A33" s="2"/>
      <c r="B33" s="11"/>
      <c r="C33" s="8"/>
      <c r="D33" s="8"/>
      <c r="E33" s="8"/>
      <c r="F33" s="8"/>
      <c r="G33" s="12"/>
      <c r="H33" s="8"/>
      <c r="I33" s="2"/>
      <c r="J33" s="2"/>
    </row>
    <row r="34" spans="1:10" x14ac:dyDescent="0.2">
      <c r="A34" s="13" t="s">
        <v>18</v>
      </c>
      <c r="B34" s="14"/>
      <c r="C34" s="15">
        <f>SUM(C24:C32)</f>
        <v>1863.5599999999997</v>
      </c>
      <c r="D34" s="15">
        <f>SUM(D24:D32)</f>
        <v>391.34759999999994</v>
      </c>
      <c r="E34" s="15">
        <f>SUM(E24:E32)</f>
        <v>2254.9075999999995</v>
      </c>
      <c r="F34" s="15"/>
      <c r="G34" s="16"/>
      <c r="H34" s="15"/>
      <c r="I34" s="17"/>
      <c r="J34" s="2"/>
    </row>
    <row r="35" spans="1:10" x14ac:dyDescent="0.2">
      <c r="A35" s="2"/>
      <c r="B35" s="2"/>
      <c r="C35" s="2"/>
      <c r="D35" s="2"/>
      <c r="F35" s="2"/>
      <c r="G35" s="2"/>
      <c r="H35" s="2"/>
      <c r="I35" s="2"/>
      <c r="J35" s="2"/>
    </row>
    <row r="36" spans="1:10" x14ac:dyDescent="0.2">
      <c r="A36" s="2"/>
      <c r="B36" s="2"/>
      <c r="C36" s="2"/>
      <c r="D36" s="2"/>
      <c r="F36" s="2"/>
      <c r="G36" s="2"/>
      <c r="H36" s="2"/>
      <c r="I36" s="2"/>
      <c r="J36" s="2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</vt:lpstr>
    </vt:vector>
  </TitlesOfParts>
  <Company>FLOPPYCENTER,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TERE-PC</dc:creator>
  <cp:lastModifiedBy>m. teresa martin garcia</cp:lastModifiedBy>
  <cp:lastPrinted>2023-04-12T18:25:30Z</cp:lastPrinted>
  <dcterms:created xsi:type="dcterms:W3CDTF">1999-09-16T10:16:12Z</dcterms:created>
  <dcterms:modified xsi:type="dcterms:W3CDTF">2023-06-05T19:13:27Z</dcterms:modified>
</cp:coreProperties>
</file>